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'Лист1'!$A$97:$Q$126</definedName>
  </definedNames>
  <calcPr fullCalcOnLoad="1"/>
</workbook>
</file>

<file path=xl/sharedStrings.xml><?xml version="1.0" encoding="utf-8"?>
<sst xmlns="http://schemas.openxmlformats.org/spreadsheetml/2006/main" count="260" uniqueCount="169">
  <si>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</si>
  <si>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</si>
  <si>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</si>
  <si>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</si>
  <si>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</si>
  <si>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</si>
  <si>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 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</si>
  <si>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</si>
  <si>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</si>
  <si>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</si>
  <si>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</si>
  <si>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</si>
  <si>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</si>
  <si>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</si>
  <si>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</si>
  <si>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</si>
  <si>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</si>
  <si>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</si>
  <si>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</si>
  <si>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</si>
  <si>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</si>
  <si>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 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</si>
  <si>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</si>
  <si>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</si>
  <si>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</si>
  <si>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</si>
  <si>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</si>
  <si>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</si>
  <si>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</si>
  <si>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</si>
  <si>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</si>
  <si>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</si>
  <si>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</si>
  <si>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</si>
  <si>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</si>
  <si>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</si>
  <si>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</si>
  <si>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</si>
  <si>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</si>
  <si>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</si>
  <si>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</si>
  <si>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</si>
  <si>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</si>
  <si>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</si>
  <si>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</si>
  <si>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</si>
  <si>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</si>
  <si>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</si>
  <si>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</si>
  <si>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</si>
  <si>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</si>
  <si>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</si>
  <si>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</si>
  <si>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</si>
  <si>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</si>
  <si>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</si>
  <si>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</si>
  <si>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</si>
  <si>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</si>
  <si>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</si>
  <si>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</si>
  <si>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</si>
  <si>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</si>
  <si>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</si>
  <si>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</si>
  <si>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</si>
  <si>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</si>
  <si>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</si>
  <si>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</si>
  <si>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</si>
  <si>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</si>
  <si>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</si>
  <si>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</si>
  <si>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</si>
  <si>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</si>
  <si>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</si>
  <si>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</si>
  <si>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</si>
  <si>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</si>
  <si>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</si>
  <si>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</si>
  <si>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</si>
  <si>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</si>
  <si>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</si>
  <si>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</si>
  <si>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</si>
  <si>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</si>
  <si>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</si>
  <si>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</si>
  <si>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</si>
  <si>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</si>
  <si>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</si>
  <si>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</si>
  <si>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</si>
  <si>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</si>
  <si>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</si>
  <si>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</si>
  <si>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</si>
  <si>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</si>
  <si>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</si>
  <si>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</si>
  <si>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</si>
  <si>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</si>
  <si>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</si>
  <si>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</si>
  <si>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</si>
  <si>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</si>
  <si>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</si>
  <si>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</si>
  <si>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</si>
  <si>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</si>
  <si>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</si>
  <si>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</si>
  <si>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</si>
  <si>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</si>
  <si>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</si>
  <si>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</si>
  <si>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</si>
  <si>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</si>
  <si>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</si>
  <si>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</si>
  <si>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</si>
  <si>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</si>
  <si>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</si>
  <si>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</si>
  <si>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</si>
  <si>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</si>
  <si>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</si>
  <si>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</si>
  <si>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</si>
  <si>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</si>
  <si>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</si>
  <si>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</si>
  <si>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</si>
  <si>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</si>
  <si>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</si>
  <si>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</si>
  <si>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</si>
  <si>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</si>
  <si>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</si>
  <si>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</si>
  <si>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</si>
  <si>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</si>
  <si>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</si>
  <si>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</si>
  <si>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</si>
  <si>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</si>
  <si>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</si>
  <si>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</si>
  <si>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</si>
  <si>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</si>
  <si>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</si>
  <si>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</si>
  <si>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</si>
  <si>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</si>
  <si>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</si>
  <si>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</si>
  <si>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</si>
  <si>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r>
  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 </t>
    </r>
    <r>
      <rPr>
        <b/>
        <sz val="8"/>
        <color indexed="49"/>
        <rFont val="Times New Roman"/>
        <family val="1"/>
      </rPr>
      <t>Федеральным законом</t>
    </r>
    <r>
      <rPr>
        <b/>
        <sz val="8"/>
        <color indexed="8"/>
        <rFont val="Times New Roman"/>
        <family val="1"/>
      </rPr>
      <t> 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 </t>
    </r>
    <r>
      <rPr>
        <b/>
        <sz val="8"/>
        <color indexed="49"/>
        <rFont val="Times New Roman"/>
        <family val="1"/>
      </rPr>
      <t>Законом</t>
    </r>
    <r>
      <rPr>
        <b/>
        <sz val="8"/>
        <color indexed="8"/>
        <rFont val="Times New Roman"/>
        <family val="1"/>
      </rPr>
      <t> 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</si>
  <si>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Офис</t>
  </si>
  <si>
    <t>ЦОК</t>
  </si>
  <si>
    <t>г. Самара, пер. Парковый, дом 5, 1 этаж</t>
  </si>
  <si>
    <t>с 8.00 до 17.00 обед с 12.00 до 12.48</t>
  </si>
  <si>
    <t>2.1.1.</t>
  </si>
  <si>
    <t>2.1.2.</t>
  </si>
  <si>
    <t>8-800-550-47-76 tranzitelektro@mail.ru</t>
  </si>
  <si>
    <t>8-800-550-47-76</t>
  </si>
  <si>
    <t xml:space="preserve">прочее </t>
  </si>
  <si>
    <t>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</si>
</sst>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/>
      <bottom style="medium">
        <color rgb="FF000000"/>
      </bottom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top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top" wrapText="1"/>
    </xf>
    <xf numFmtId="0" fontId="42" fillId="0" borderId="0" xfId="42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10" fontId="41" fillId="0" borderId="19" xfId="0" applyNumberFormat="1" applyFont="1" applyFill="1" applyBorder="1" applyAlignment="1">
      <alignment vertical="top" wrapText="1"/>
    </xf>
    <xf numFmtId="10" fontId="41" fillId="0" borderId="10" xfId="0" applyNumberFormat="1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29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9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3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64" fontId="41" fillId="0" borderId="29" xfId="0" applyNumberFormat="1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29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42" xfId="0" applyFont="1" applyBorder="1" applyAlignment="1">
      <alignment horizontal="center" vertical="top" wrapText="1"/>
    </xf>
    <xf numFmtId="0" fontId="41" fillId="0" borderId="43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40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top" wrapText="1"/>
    </xf>
    <xf numFmtId="0" fontId="41" fillId="0" borderId="44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581025</xdr:colOff>
      <xdr:row>9</xdr:row>
      <xdr:rowOff>57150</xdr:rowOff>
    </xdr:to>
    <xdr:pic>
      <xdr:nvPicPr>
        <xdr:cNvPr id="1" name="Рисунок 28" descr="Описание: http://base.garant.ru/files/base/70684002/212089506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954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571500</xdr:colOff>
      <xdr:row>15</xdr:row>
      <xdr:rowOff>57150</xdr:rowOff>
    </xdr:to>
    <xdr:pic>
      <xdr:nvPicPr>
        <xdr:cNvPr id="2" name="Рисунок 27" descr="Описание: http://base.garant.ru/files/base/70684002/18523692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956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942975</xdr:colOff>
      <xdr:row>21</xdr:row>
      <xdr:rowOff>57150</xdr:rowOff>
    </xdr:to>
    <xdr:pic>
      <xdr:nvPicPr>
        <xdr:cNvPr id="3" name="Рисунок 26" descr="Описание: http://base.garant.ru/files/base/70684002/284584376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41020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1285875</xdr:colOff>
      <xdr:row>26</xdr:row>
      <xdr:rowOff>171450</xdr:rowOff>
    </xdr:to>
    <xdr:pic>
      <xdr:nvPicPr>
        <xdr:cNvPr id="4" name="Рисунок 25" descr="Описание: http://base.garant.ru/files/base/70684002/203465378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753350"/>
          <a:ext cx="1285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457200</xdr:colOff>
      <xdr:row>38</xdr:row>
      <xdr:rowOff>38100</xdr:rowOff>
    </xdr:to>
    <xdr:pic>
      <xdr:nvPicPr>
        <xdr:cNvPr id="5" name="Рисунок 24" descr="Описание: http://base.garant.ru/files/base/70684002/264867232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1217295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447675</xdr:colOff>
      <xdr:row>38</xdr:row>
      <xdr:rowOff>38100</xdr:rowOff>
    </xdr:to>
    <xdr:pic>
      <xdr:nvPicPr>
        <xdr:cNvPr id="6" name="Рисунок 23" descr="Описание: http://base.garant.ru/files/base/70684002/657558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38725" y="121729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142875</xdr:colOff>
      <xdr:row>38</xdr:row>
      <xdr:rowOff>38100</xdr:rowOff>
    </xdr:to>
    <xdr:pic>
      <xdr:nvPicPr>
        <xdr:cNvPr id="7" name="Рисунок 22" descr="Описание: http://base.garant.ru/files/base/70684002/3738693799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10475" y="1217295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114300</xdr:colOff>
      <xdr:row>38</xdr:row>
      <xdr:rowOff>38100</xdr:rowOff>
    </xdr:to>
    <xdr:pic>
      <xdr:nvPicPr>
        <xdr:cNvPr id="8" name="Рисунок 21" descr="Описание: http://base.garant.ru/files/base/70684002/211913040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86975" y="121729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1111004/#block_17401" TargetMode="External" /><Relationship Id="rId2" Type="http://schemas.openxmlformats.org/officeDocument/2006/relationships/hyperlink" Target="http://base.garant.ru/70684002/#block_1000" TargetMode="External" /><Relationship Id="rId3" Type="http://schemas.openxmlformats.org/officeDocument/2006/relationships/hyperlink" Target="http://base.garant.ru/70684002/#block_100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7"/>
  <sheetViews>
    <sheetView tabSelected="1" zoomScale="130" zoomScaleNormal="130" zoomScalePageLayoutView="0" workbookViewId="0" topLeftCell="A36">
      <selection activeCell="J123" sqref="J123"/>
    </sheetView>
  </sheetViews>
  <sheetFormatPr defaultColWidth="9.140625" defaultRowHeight="15"/>
  <cols>
    <col min="1" max="1" width="9.421875" style="2" customWidth="1"/>
    <col min="2" max="2" width="23.421875" style="2" customWidth="1"/>
    <col min="3" max="3" width="9.28125" style="2" bestFit="1" customWidth="1"/>
    <col min="4" max="4" width="10.00390625" style="2" bestFit="1" customWidth="1"/>
    <col min="5" max="5" width="10.00390625" style="2" customWidth="1"/>
    <col min="6" max="6" width="7.00390625" style="2" customWidth="1"/>
    <col min="7" max="7" width="6.421875" style="2" customWidth="1"/>
    <col min="8" max="9" width="9.28125" style="2" bestFit="1" customWidth="1"/>
    <col min="10" max="11" width="10.00390625" style="2" bestFit="1" customWidth="1"/>
    <col min="12" max="31" width="9.28125" style="2" bestFit="1" customWidth="1"/>
    <col min="32" max="16384" width="9.140625" style="2" customWidth="1"/>
  </cols>
  <sheetData>
    <row r="1" ht="11.25">
      <c r="A1" s="1" t="s">
        <v>0</v>
      </c>
    </row>
    <row r="2" ht="11.25">
      <c r="A2" s="1"/>
    </row>
    <row r="3" ht="11.25">
      <c r="A3" s="1" t="s">
        <v>1</v>
      </c>
    </row>
    <row r="4" ht="12" thickBot="1">
      <c r="A4" s="1"/>
    </row>
    <row r="5" spans="1:5" ht="12" thickBot="1">
      <c r="A5" s="67" t="s">
        <v>2</v>
      </c>
      <c r="B5" s="67" t="s">
        <v>3</v>
      </c>
      <c r="C5" s="64" t="s">
        <v>4</v>
      </c>
      <c r="D5" s="65"/>
      <c r="E5" s="66"/>
    </row>
    <row r="6" spans="1:5" ht="34.5" thickBot="1">
      <c r="A6" s="68"/>
      <c r="B6" s="68"/>
      <c r="C6" s="3">
        <v>2021</v>
      </c>
      <c r="D6" s="3">
        <v>2022</v>
      </c>
      <c r="E6" s="3" t="s">
        <v>5</v>
      </c>
    </row>
    <row r="7" spans="1:5" ht="12" thickBot="1">
      <c r="A7" s="4">
        <v>1</v>
      </c>
      <c r="B7" s="3">
        <v>2</v>
      </c>
      <c r="C7" s="3">
        <v>3</v>
      </c>
      <c r="D7" s="3">
        <v>4</v>
      </c>
      <c r="E7" s="3">
        <v>5</v>
      </c>
    </row>
    <row r="8" spans="1:5" ht="45" customHeight="1">
      <c r="A8" s="67">
        <v>1</v>
      </c>
      <c r="B8" s="90" t="s">
        <v>6</v>
      </c>
      <c r="C8" s="70">
        <v>0.05479</v>
      </c>
      <c r="D8" s="70">
        <v>0.08491</v>
      </c>
      <c r="E8" s="83">
        <f>(D8-C8)/D8</f>
        <v>0.35472853609704397</v>
      </c>
    </row>
    <row r="9" spans="1:5" ht="18" customHeight="1" thickBot="1">
      <c r="A9" s="69"/>
      <c r="B9" s="91"/>
      <c r="C9" s="72"/>
      <c r="D9" s="72"/>
      <c r="E9" s="84"/>
    </row>
    <row r="10" spans="1:5" ht="12" thickBot="1">
      <c r="A10" s="4">
        <v>1.1</v>
      </c>
      <c r="B10" s="5" t="s">
        <v>7</v>
      </c>
      <c r="C10" s="59"/>
      <c r="D10" s="6"/>
      <c r="E10" s="23"/>
    </row>
    <row r="11" spans="1:5" ht="12" customHeight="1" thickBot="1">
      <c r="A11" s="4">
        <v>1.2</v>
      </c>
      <c r="B11" s="5" t="s">
        <v>8</v>
      </c>
      <c r="C11" s="59"/>
      <c r="D11" s="6"/>
      <c r="E11" s="23"/>
    </row>
    <row r="12" spans="1:5" ht="12" thickBot="1">
      <c r="A12" s="4">
        <v>1.3</v>
      </c>
      <c r="B12" s="5" t="s">
        <v>9</v>
      </c>
      <c r="C12" s="59"/>
      <c r="D12" s="34"/>
      <c r="E12" s="23"/>
    </row>
    <row r="13" spans="1:5" ht="12" thickBot="1">
      <c r="A13" s="4">
        <v>1.4</v>
      </c>
      <c r="B13" s="5" t="s">
        <v>10</v>
      </c>
      <c r="C13" s="59"/>
      <c r="D13" s="6"/>
      <c r="E13" s="23"/>
    </row>
    <row r="14" spans="1:5" ht="44.25" customHeight="1">
      <c r="A14" s="67">
        <v>2</v>
      </c>
      <c r="B14" s="90" t="s">
        <v>11</v>
      </c>
      <c r="C14" s="70">
        <v>0.0274</v>
      </c>
      <c r="D14" s="70">
        <v>0.01415</v>
      </c>
      <c r="E14" s="70">
        <f>(D14-C14)/D14</f>
        <v>-0.9363957597173146</v>
      </c>
    </row>
    <row r="15" spans="1:5" ht="18.75" customHeight="1" thickBot="1">
      <c r="A15" s="69"/>
      <c r="B15" s="91"/>
      <c r="C15" s="72"/>
      <c r="D15" s="72"/>
      <c r="E15" s="72"/>
    </row>
    <row r="16" spans="1:5" ht="12" thickBot="1">
      <c r="A16" s="4">
        <v>2.1</v>
      </c>
      <c r="B16" s="5" t="s">
        <v>7</v>
      </c>
      <c r="C16" s="59"/>
      <c r="D16" s="6"/>
      <c r="E16" s="6"/>
    </row>
    <row r="17" spans="1:5" ht="12" thickBot="1">
      <c r="A17" s="4">
        <v>2.2</v>
      </c>
      <c r="B17" s="5" t="s">
        <v>8</v>
      </c>
      <c r="C17" s="59"/>
      <c r="D17" s="6"/>
      <c r="E17" s="6"/>
    </row>
    <row r="18" spans="1:5" ht="12" thickBot="1">
      <c r="A18" s="4">
        <v>2.3</v>
      </c>
      <c r="B18" s="5" t="s">
        <v>9</v>
      </c>
      <c r="C18" s="59"/>
      <c r="D18" s="34"/>
      <c r="E18" s="6"/>
    </row>
    <row r="19" spans="1:5" ht="12" thickBot="1">
      <c r="A19" s="4">
        <v>2.4</v>
      </c>
      <c r="B19" s="5" t="s">
        <v>10</v>
      </c>
      <c r="C19" s="59"/>
      <c r="D19" s="6"/>
      <c r="E19" s="6"/>
    </row>
    <row r="20" spans="1:5" ht="99.75" customHeight="1">
      <c r="A20" s="90">
        <v>3</v>
      </c>
      <c r="B20" s="90" t="s">
        <v>12</v>
      </c>
      <c r="C20" s="70">
        <v>0</v>
      </c>
      <c r="D20" s="70">
        <v>0</v>
      </c>
      <c r="E20" s="83">
        <f>D20-C20</f>
        <v>0</v>
      </c>
    </row>
    <row r="21" spans="1:5" ht="21.75" customHeight="1" thickBot="1">
      <c r="A21" s="91"/>
      <c r="B21" s="91"/>
      <c r="C21" s="72"/>
      <c r="D21" s="72"/>
      <c r="E21" s="84"/>
    </row>
    <row r="22" spans="1:5" ht="17.25" customHeight="1" thickBot="1">
      <c r="A22" s="4">
        <v>3.1</v>
      </c>
      <c r="B22" s="5" t="s">
        <v>7</v>
      </c>
      <c r="C22" s="59"/>
      <c r="D22" s="11"/>
      <c r="E22" s="23"/>
    </row>
    <row r="23" spans="1:5" ht="12" thickBot="1">
      <c r="A23" s="4">
        <v>3.2</v>
      </c>
      <c r="B23" s="5" t="s">
        <v>8</v>
      </c>
      <c r="C23" s="59"/>
      <c r="D23" s="11"/>
      <c r="E23" s="23"/>
    </row>
    <row r="24" spans="1:5" ht="12" thickBot="1">
      <c r="A24" s="4">
        <v>3.3</v>
      </c>
      <c r="B24" s="5" t="s">
        <v>9</v>
      </c>
      <c r="C24" s="59"/>
      <c r="D24" s="11"/>
      <c r="E24" s="23"/>
    </row>
    <row r="25" spans="1:5" ht="21.75" customHeight="1" thickBot="1">
      <c r="A25" s="4">
        <v>3.4</v>
      </c>
      <c r="B25" s="5" t="s">
        <v>10</v>
      </c>
      <c r="C25" s="59"/>
      <c r="D25" s="11"/>
      <c r="E25" s="23"/>
    </row>
    <row r="26" spans="1:5" ht="99.75" customHeight="1">
      <c r="A26" s="67">
        <v>4</v>
      </c>
      <c r="B26" s="90" t="s">
        <v>13</v>
      </c>
      <c r="C26" s="70">
        <v>0</v>
      </c>
      <c r="D26" s="70">
        <v>0</v>
      </c>
      <c r="E26" s="83">
        <f>D26-C26</f>
        <v>0</v>
      </c>
    </row>
    <row r="27" spans="1:5" ht="18" customHeight="1" thickBot="1">
      <c r="A27" s="69"/>
      <c r="B27" s="91"/>
      <c r="C27" s="72"/>
      <c r="D27" s="72"/>
      <c r="E27" s="84"/>
    </row>
    <row r="28" spans="1:5" ht="12" thickBot="1">
      <c r="A28" s="4">
        <v>4.1</v>
      </c>
      <c r="B28" s="5" t="s">
        <v>7</v>
      </c>
      <c r="C28" s="59"/>
      <c r="D28" s="11"/>
      <c r="E28" s="23"/>
    </row>
    <row r="29" spans="1:5" ht="12" thickBot="1">
      <c r="A29" s="4">
        <v>4.2</v>
      </c>
      <c r="B29" s="5" t="s">
        <v>8</v>
      </c>
      <c r="C29" s="59"/>
      <c r="D29" s="11"/>
      <c r="E29" s="23"/>
    </row>
    <row r="30" spans="1:5" ht="12" thickBot="1">
      <c r="A30" s="4">
        <v>4.3</v>
      </c>
      <c r="B30" s="5" t="s">
        <v>9</v>
      </c>
      <c r="C30" s="59"/>
      <c r="D30" s="11"/>
      <c r="E30" s="23"/>
    </row>
    <row r="31" spans="1:5" ht="12" thickBot="1">
      <c r="A31" s="4">
        <v>4.4</v>
      </c>
      <c r="B31" s="5" t="s">
        <v>10</v>
      </c>
      <c r="C31" s="59"/>
      <c r="D31" s="11"/>
      <c r="E31" s="23"/>
    </row>
    <row r="32" spans="1:5" ht="68.25" thickBot="1">
      <c r="A32" s="4">
        <v>5</v>
      </c>
      <c r="B32" s="7" t="s">
        <v>14</v>
      </c>
      <c r="C32" s="59">
        <v>0</v>
      </c>
      <c r="D32" s="6">
        <v>0</v>
      </c>
      <c r="E32" s="6">
        <f>D32-C32</f>
        <v>0</v>
      </c>
    </row>
    <row r="33" spans="1:5" ht="79.5" thickBot="1">
      <c r="A33" s="4">
        <v>5.1</v>
      </c>
      <c r="B33" s="7" t="s">
        <v>15</v>
      </c>
      <c r="C33" s="59">
        <v>0</v>
      </c>
      <c r="D33" s="6">
        <v>0</v>
      </c>
      <c r="E33" s="6">
        <f>D33-C33</f>
        <v>0</v>
      </c>
    </row>
    <row r="34" ht="11.25">
      <c r="A34" s="1"/>
    </row>
    <row r="35" ht="11.25">
      <c r="A35" s="1" t="s">
        <v>16</v>
      </c>
    </row>
    <row r="36" ht="12" thickBot="1">
      <c r="A36" s="1"/>
    </row>
    <row r="37" spans="1:21" ht="99.75" customHeight="1">
      <c r="A37" s="67" t="s">
        <v>2</v>
      </c>
      <c r="B37" s="76" t="s">
        <v>17</v>
      </c>
      <c r="C37" s="92" t="s">
        <v>18</v>
      </c>
      <c r="D37" s="93"/>
      <c r="E37" s="93"/>
      <c r="F37" s="93"/>
      <c r="G37" s="94"/>
      <c r="H37" s="92" t="s">
        <v>19</v>
      </c>
      <c r="I37" s="93"/>
      <c r="J37" s="93"/>
      <c r="K37" s="94"/>
      <c r="L37" s="107" t="s">
        <v>20</v>
      </c>
      <c r="M37" s="107"/>
      <c r="N37" s="107"/>
      <c r="O37" s="108"/>
      <c r="P37" s="76" t="s">
        <v>21</v>
      </c>
      <c r="Q37" s="107"/>
      <c r="R37" s="107"/>
      <c r="S37" s="107"/>
      <c r="T37" s="85" t="s">
        <v>22</v>
      </c>
      <c r="U37" s="85" t="s">
        <v>23</v>
      </c>
    </row>
    <row r="38" spans="1:21" ht="24" customHeight="1" thickBot="1">
      <c r="A38" s="68"/>
      <c r="B38" s="77"/>
      <c r="C38" s="95"/>
      <c r="D38" s="96"/>
      <c r="E38" s="96"/>
      <c r="F38" s="96"/>
      <c r="G38" s="97"/>
      <c r="H38" s="95"/>
      <c r="I38" s="96"/>
      <c r="J38" s="96"/>
      <c r="K38" s="97"/>
      <c r="L38" s="109"/>
      <c r="M38" s="109"/>
      <c r="N38" s="109"/>
      <c r="O38" s="110"/>
      <c r="P38" s="111"/>
      <c r="Q38" s="109"/>
      <c r="R38" s="109"/>
      <c r="S38" s="109"/>
      <c r="T38" s="86"/>
      <c r="U38" s="86"/>
    </row>
    <row r="39" spans="1:21" ht="12" thickBot="1">
      <c r="A39" s="68"/>
      <c r="B39" s="68"/>
      <c r="C39" s="44" t="s">
        <v>24</v>
      </c>
      <c r="D39" s="44" t="s">
        <v>25</v>
      </c>
      <c r="E39" s="43" t="s">
        <v>26</v>
      </c>
      <c r="F39" s="88" t="s">
        <v>27</v>
      </c>
      <c r="G39" s="89"/>
      <c r="H39" s="53" t="s">
        <v>24</v>
      </c>
      <c r="I39" s="3" t="s">
        <v>25</v>
      </c>
      <c r="J39" s="3" t="s">
        <v>28</v>
      </c>
      <c r="K39" s="3" t="s">
        <v>27</v>
      </c>
      <c r="L39" s="3" t="s">
        <v>24</v>
      </c>
      <c r="M39" s="3" t="s">
        <v>29</v>
      </c>
      <c r="N39" s="3" t="s">
        <v>28</v>
      </c>
      <c r="O39" s="3" t="s">
        <v>27</v>
      </c>
      <c r="P39" s="3" t="s">
        <v>24</v>
      </c>
      <c r="Q39" s="3" t="s">
        <v>25</v>
      </c>
      <c r="R39" s="3" t="s">
        <v>28</v>
      </c>
      <c r="S39" s="8" t="s">
        <v>27</v>
      </c>
      <c r="T39" s="87"/>
      <c r="U39" s="87"/>
    </row>
    <row r="40" spans="1:21" ht="12" thickBot="1">
      <c r="A40" s="22">
        <v>1</v>
      </c>
      <c r="B40" s="22">
        <v>2</v>
      </c>
      <c r="C40" s="47">
        <v>3</v>
      </c>
      <c r="D40" s="48">
        <v>4</v>
      </c>
      <c r="E40" s="49">
        <v>5</v>
      </c>
      <c r="F40" s="81">
        <v>6</v>
      </c>
      <c r="G40" s="82"/>
      <c r="H40" s="52">
        <v>7</v>
      </c>
      <c r="I40" s="54">
        <v>8</v>
      </c>
      <c r="J40" s="54">
        <v>9</v>
      </c>
      <c r="K40" s="54">
        <v>10</v>
      </c>
      <c r="L40" s="54">
        <v>11</v>
      </c>
      <c r="M40" s="54">
        <v>12</v>
      </c>
      <c r="N40" s="54">
        <v>13</v>
      </c>
      <c r="O40" s="54">
        <v>14</v>
      </c>
      <c r="P40" s="54">
        <v>15</v>
      </c>
      <c r="Q40" s="54">
        <v>16</v>
      </c>
      <c r="R40" s="54">
        <v>17</v>
      </c>
      <c r="S40" s="54">
        <v>18</v>
      </c>
      <c r="T40" s="3">
        <v>19</v>
      </c>
      <c r="U40" s="3">
        <v>20</v>
      </c>
    </row>
    <row r="41" spans="1:21" ht="15" customHeight="1">
      <c r="A41" s="67">
        <v>1</v>
      </c>
      <c r="B41" s="32" t="s">
        <v>30</v>
      </c>
      <c r="C41" s="98">
        <f>D8</f>
        <v>0.08491</v>
      </c>
      <c r="D41" s="99"/>
      <c r="E41" s="99"/>
      <c r="F41" s="99"/>
      <c r="G41" s="100"/>
      <c r="H41" s="104">
        <f>D14</f>
        <v>0.01415</v>
      </c>
      <c r="I41" s="105"/>
      <c r="J41" s="105"/>
      <c r="K41" s="106"/>
      <c r="L41" s="104">
        <v>0</v>
      </c>
      <c r="M41" s="105"/>
      <c r="N41" s="105"/>
      <c r="O41" s="106"/>
      <c r="P41" s="104">
        <v>0</v>
      </c>
      <c r="Q41" s="105"/>
      <c r="R41" s="105"/>
      <c r="S41" s="106"/>
      <c r="T41" s="78">
        <v>1</v>
      </c>
      <c r="U41" s="70"/>
    </row>
    <row r="42" spans="1:21" ht="15" customHeight="1">
      <c r="A42" s="68"/>
      <c r="B42" s="32" t="s">
        <v>31</v>
      </c>
      <c r="C42" s="98"/>
      <c r="D42" s="99"/>
      <c r="E42" s="99"/>
      <c r="F42" s="99"/>
      <c r="G42" s="100"/>
      <c r="H42" s="98"/>
      <c r="I42" s="99"/>
      <c r="J42" s="99"/>
      <c r="K42" s="100"/>
      <c r="L42" s="98"/>
      <c r="M42" s="99"/>
      <c r="N42" s="99"/>
      <c r="O42" s="100"/>
      <c r="P42" s="98"/>
      <c r="Q42" s="99"/>
      <c r="R42" s="99"/>
      <c r="S42" s="100"/>
      <c r="T42" s="79"/>
      <c r="U42" s="71"/>
    </row>
    <row r="43" spans="1:21" ht="15.75" customHeight="1" thickBot="1">
      <c r="A43" s="69"/>
      <c r="B43" s="33" t="s">
        <v>32</v>
      </c>
      <c r="C43" s="101"/>
      <c r="D43" s="102"/>
      <c r="E43" s="102"/>
      <c r="F43" s="102"/>
      <c r="G43" s="103"/>
      <c r="H43" s="101"/>
      <c r="I43" s="102"/>
      <c r="J43" s="102"/>
      <c r="K43" s="103"/>
      <c r="L43" s="101"/>
      <c r="M43" s="102"/>
      <c r="N43" s="102"/>
      <c r="O43" s="103"/>
      <c r="P43" s="101"/>
      <c r="Q43" s="102"/>
      <c r="R43" s="102"/>
      <c r="S43" s="103"/>
      <c r="T43" s="80"/>
      <c r="U43" s="72"/>
    </row>
    <row r="44" spans="1:21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1.25">
      <c r="A45" s="1"/>
    </row>
    <row r="46" ht="11.25">
      <c r="A46" s="1" t="s">
        <v>33</v>
      </c>
    </row>
    <row r="47" ht="11.25">
      <c r="A47" s="1" t="s">
        <v>34</v>
      </c>
    </row>
    <row r="48" ht="11.25">
      <c r="A48" s="1"/>
    </row>
    <row r="49" ht="11.25">
      <c r="A49" s="1" t="s">
        <v>35</v>
      </c>
    </row>
    <row r="50" ht="11.25">
      <c r="A50" s="1"/>
    </row>
    <row r="51" ht="11.25">
      <c r="A51" s="1" t="s">
        <v>36</v>
      </c>
    </row>
    <row r="52" ht="11.25">
      <c r="A52" s="1" t="s">
        <v>37</v>
      </c>
    </row>
    <row r="53" ht="11.25">
      <c r="A53" s="1" t="s">
        <v>38</v>
      </c>
    </row>
    <row r="54" ht="11.25">
      <c r="A54" s="1" t="s">
        <v>39</v>
      </c>
    </row>
    <row r="55" ht="12" thickBot="1">
      <c r="A55" s="1"/>
    </row>
    <row r="56" spans="1:18" ht="12" customHeight="1" thickBot="1">
      <c r="A56" s="67" t="s">
        <v>2</v>
      </c>
      <c r="B56" s="67" t="s">
        <v>3</v>
      </c>
      <c r="C56" s="64" t="s">
        <v>40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7" t="s">
        <v>41</v>
      </c>
    </row>
    <row r="57" spans="1:18" ht="31.5" customHeight="1" thickBot="1">
      <c r="A57" s="68"/>
      <c r="B57" s="68"/>
      <c r="C57" s="64" t="s">
        <v>42</v>
      </c>
      <c r="D57" s="65"/>
      <c r="E57" s="66"/>
      <c r="F57" s="64" t="s">
        <v>43</v>
      </c>
      <c r="G57" s="65"/>
      <c r="H57" s="66"/>
      <c r="I57" s="64" t="s">
        <v>44</v>
      </c>
      <c r="J57" s="65"/>
      <c r="K57" s="66"/>
      <c r="L57" s="64" t="s">
        <v>45</v>
      </c>
      <c r="M57" s="65"/>
      <c r="N57" s="66"/>
      <c r="O57" s="64" t="s">
        <v>46</v>
      </c>
      <c r="P57" s="65"/>
      <c r="Q57" s="66"/>
      <c r="R57" s="68"/>
    </row>
    <row r="58" spans="1:18" ht="62.25" customHeight="1">
      <c r="A58" s="68"/>
      <c r="B58" s="68"/>
      <c r="C58" s="67">
        <v>2021</v>
      </c>
      <c r="D58" s="29">
        <v>2022</v>
      </c>
      <c r="E58" s="67" t="s">
        <v>48</v>
      </c>
      <c r="F58" s="67">
        <v>2021</v>
      </c>
      <c r="G58" s="29">
        <v>2022</v>
      </c>
      <c r="H58" s="67" t="s">
        <v>48</v>
      </c>
      <c r="I58" s="67">
        <v>2021</v>
      </c>
      <c r="J58" s="29">
        <v>2022</v>
      </c>
      <c r="K58" s="67" t="s">
        <v>48</v>
      </c>
      <c r="L58" s="67">
        <v>2021</v>
      </c>
      <c r="M58" s="29">
        <v>2022</v>
      </c>
      <c r="N58" s="67" t="s">
        <v>48</v>
      </c>
      <c r="O58" s="67">
        <v>2019</v>
      </c>
      <c r="P58" s="29">
        <v>2020</v>
      </c>
      <c r="Q58" s="67" t="s">
        <v>48</v>
      </c>
      <c r="R58" s="71"/>
    </row>
    <row r="59" spans="1:18" ht="23.25" thickBot="1">
      <c r="A59" s="68"/>
      <c r="B59" s="68"/>
      <c r="C59" s="69"/>
      <c r="D59" s="28" t="s">
        <v>47</v>
      </c>
      <c r="E59" s="69"/>
      <c r="F59" s="69"/>
      <c r="G59" s="28" t="s">
        <v>47</v>
      </c>
      <c r="H59" s="69"/>
      <c r="I59" s="69"/>
      <c r="J59" s="28" t="s">
        <v>47</v>
      </c>
      <c r="K59" s="69"/>
      <c r="L59" s="69"/>
      <c r="M59" s="28" t="s">
        <v>47</v>
      </c>
      <c r="N59" s="69"/>
      <c r="O59" s="69"/>
      <c r="P59" s="28" t="s">
        <v>47</v>
      </c>
      <c r="Q59" s="69"/>
      <c r="R59" s="72"/>
    </row>
    <row r="60" spans="1:18" ht="12" thickBot="1">
      <c r="A60" s="27">
        <v>1</v>
      </c>
      <c r="B60" s="28">
        <v>2</v>
      </c>
      <c r="C60" s="28">
        <v>3</v>
      </c>
      <c r="D60" s="28">
        <v>4</v>
      </c>
      <c r="E60" s="28">
        <v>5</v>
      </c>
      <c r="F60" s="28">
        <v>6</v>
      </c>
      <c r="G60" s="28">
        <v>7</v>
      </c>
      <c r="H60" s="28">
        <v>8</v>
      </c>
      <c r="I60" s="28">
        <v>9</v>
      </c>
      <c r="J60" s="28">
        <v>10</v>
      </c>
      <c r="K60" s="28">
        <v>11</v>
      </c>
      <c r="L60" s="28">
        <v>12</v>
      </c>
      <c r="M60" s="28">
        <v>13</v>
      </c>
      <c r="N60" s="28">
        <v>14</v>
      </c>
      <c r="O60" s="28">
        <v>15</v>
      </c>
      <c r="P60" s="28">
        <v>16</v>
      </c>
      <c r="Q60" s="28">
        <v>17</v>
      </c>
      <c r="R60" s="28">
        <v>18</v>
      </c>
    </row>
    <row r="61" spans="1:18" ht="48" customHeight="1" thickBot="1">
      <c r="A61" s="27">
        <v>1</v>
      </c>
      <c r="B61" s="7" t="s">
        <v>49</v>
      </c>
      <c r="C61" s="31">
        <v>1</v>
      </c>
      <c r="D61" s="31">
        <v>1</v>
      </c>
      <c r="E61" s="30"/>
      <c r="F61" s="30"/>
      <c r="G61" s="30">
        <v>1</v>
      </c>
      <c r="H61" s="30"/>
      <c r="I61" s="59">
        <v>9</v>
      </c>
      <c r="J61" s="30"/>
      <c r="K61" s="30"/>
      <c r="L61" s="55"/>
      <c r="M61" s="30"/>
      <c r="N61" s="30"/>
      <c r="O61" s="30"/>
      <c r="P61" s="30"/>
      <c r="Q61" s="30"/>
      <c r="R61" s="30"/>
    </row>
    <row r="62" spans="1:18" ht="98.25" customHeight="1" thickBot="1">
      <c r="A62" s="27">
        <v>2</v>
      </c>
      <c r="B62" s="7" t="s">
        <v>50</v>
      </c>
      <c r="C62" s="59">
        <v>1</v>
      </c>
      <c r="D62" s="30">
        <v>1</v>
      </c>
      <c r="E62" s="30"/>
      <c r="F62" s="30"/>
      <c r="G62" s="30">
        <v>1</v>
      </c>
      <c r="H62" s="30"/>
      <c r="I62" s="59">
        <v>9</v>
      </c>
      <c r="J62" s="30"/>
      <c r="K62" s="30"/>
      <c r="L62" s="55"/>
      <c r="M62" s="30"/>
      <c r="N62" s="30"/>
      <c r="O62" s="30"/>
      <c r="P62" s="30"/>
      <c r="Q62" s="30"/>
      <c r="R62" s="30"/>
    </row>
    <row r="63" spans="1:18" ht="153" customHeight="1" thickBot="1">
      <c r="A63" s="27">
        <v>3</v>
      </c>
      <c r="B63" s="7" t="s">
        <v>51</v>
      </c>
      <c r="C63" s="59"/>
      <c r="D63" s="30"/>
      <c r="E63" s="30"/>
      <c r="F63" s="30"/>
      <c r="G63" s="30"/>
      <c r="H63" s="30"/>
      <c r="I63" s="59"/>
      <c r="J63" s="30"/>
      <c r="K63" s="30"/>
      <c r="L63" s="55"/>
      <c r="M63" s="30"/>
      <c r="N63" s="30"/>
      <c r="O63" s="30"/>
      <c r="P63" s="30"/>
      <c r="Q63" s="30"/>
      <c r="R63" s="30"/>
    </row>
    <row r="64" spans="1:18" ht="12" thickBot="1">
      <c r="A64" s="27">
        <v>3.1</v>
      </c>
      <c r="B64" s="7" t="s">
        <v>52</v>
      </c>
      <c r="C64" s="59"/>
      <c r="D64" s="30"/>
      <c r="E64" s="30"/>
      <c r="F64" s="30"/>
      <c r="G64" s="30"/>
      <c r="H64" s="30"/>
      <c r="I64" s="59"/>
      <c r="J64" s="30"/>
      <c r="K64" s="30"/>
      <c r="L64" s="55"/>
      <c r="M64" s="30"/>
      <c r="N64" s="30"/>
      <c r="O64" s="30"/>
      <c r="P64" s="30"/>
      <c r="Q64" s="30"/>
      <c r="R64" s="30"/>
    </row>
    <row r="65" spans="1:18" ht="12" thickBot="1">
      <c r="A65" s="27">
        <v>3.2</v>
      </c>
      <c r="B65" s="7" t="s">
        <v>53</v>
      </c>
      <c r="C65" s="59"/>
      <c r="D65" s="30"/>
      <c r="E65" s="30"/>
      <c r="F65" s="30"/>
      <c r="G65" s="30"/>
      <c r="H65" s="30"/>
      <c r="I65" s="59"/>
      <c r="J65" s="30"/>
      <c r="K65" s="30"/>
      <c r="L65" s="55"/>
      <c r="M65" s="30"/>
      <c r="N65" s="30"/>
      <c r="O65" s="30"/>
      <c r="P65" s="30"/>
      <c r="Q65" s="30"/>
      <c r="R65" s="30"/>
    </row>
    <row r="66" spans="1:18" ht="84.75" customHeight="1" thickBot="1">
      <c r="A66" s="27">
        <v>4</v>
      </c>
      <c r="B66" s="7" t="s">
        <v>54</v>
      </c>
      <c r="C66" s="25">
        <v>5</v>
      </c>
      <c r="D66" s="25">
        <v>5</v>
      </c>
      <c r="E66" s="25"/>
      <c r="F66" s="25"/>
      <c r="G66" s="25">
        <v>5</v>
      </c>
      <c r="H66" s="25"/>
      <c r="I66" s="25"/>
      <c r="J66" s="25"/>
      <c r="K66" s="25"/>
      <c r="L66" s="25"/>
      <c r="M66" s="25"/>
      <c r="N66" s="30"/>
      <c r="O66" s="30"/>
      <c r="P66" s="30"/>
      <c r="Q66" s="30"/>
      <c r="R66" s="30"/>
    </row>
    <row r="67" spans="1:18" ht="69" customHeight="1" thickBot="1">
      <c r="A67" s="27">
        <v>5</v>
      </c>
      <c r="B67" s="7" t="s">
        <v>55</v>
      </c>
      <c r="C67" s="59">
        <v>1</v>
      </c>
      <c r="D67" s="30">
        <v>1</v>
      </c>
      <c r="E67" s="30"/>
      <c r="F67" s="30"/>
      <c r="G67" s="30">
        <v>1</v>
      </c>
      <c r="H67" s="30"/>
      <c r="I67" s="59">
        <v>5</v>
      </c>
      <c r="J67" s="30"/>
      <c r="K67" s="30"/>
      <c r="L67" s="55"/>
      <c r="M67" s="30"/>
      <c r="N67" s="30"/>
      <c r="O67" s="30"/>
      <c r="P67" s="30"/>
      <c r="Q67" s="30"/>
      <c r="R67" s="30"/>
    </row>
    <row r="68" spans="1:18" ht="69" customHeight="1" thickBot="1">
      <c r="A68" s="27">
        <v>6</v>
      </c>
      <c r="B68" s="7" t="s">
        <v>56</v>
      </c>
      <c r="C68" s="59">
        <v>1</v>
      </c>
      <c r="D68" s="30">
        <v>1</v>
      </c>
      <c r="E68" s="30"/>
      <c r="F68" s="30"/>
      <c r="G68" s="30">
        <v>1</v>
      </c>
      <c r="H68" s="30"/>
      <c r="I68" s="59"/>
      <c r="J68" s="30">
        <v>1</v>
      </c>
      <c r="K68" s="30"/>
      <c r="L68" s="55"/>
      <c r="M68" s="30"/>
      <c r="N68" s="30"/>
      <c r="O68" s="30"/>
      <c r="P68" s="30"/>
      <c r="Q68" s="30"/>
      <c r="R68" s="30"/>
    </row>
    <row r="69" spans="1:18" ht="114.75" customHeight="1" thickBot="1">
      <c r="A69" s="27">
        <v>7</v>
      </c>
      <c r="B69" s="7" t="s">
        <v>57</v>
      </c>
      <c r="C69" s="59"/>
      <c r="D69" s="30"/>
      <c r="E69" s="30"/>
      <c r="F69" s="30"/>
      <c r="G69" s="30"/>
      <c r="H69" s="30"/>
      <c r="I69" s="59"/>
      <c r="J69" s="30"/>
      <c r="K69" s="30"/>
      <c r="L69" s="55"/>
      <c r="M69" s="30"/>
      <c r="N69" s="30"/>
      <c r="O69" s="30"/>
      <c r="P69" s="30"/>
      <c r="Q69" s="30"/>
      <c r="R69" s="30"/>
    </row>
    <row r="70" spans="1:18" ht="12" thickBot="1">
      <c r="A70" s="27">
        <v>7.1</v>
      </c>
      <c r="B70" s="7" t="s">
        <v>52</v>
      </c>
      <c r="C70" s="59"/>
      <c r="D70" s="30"/>
      <c r="E70" s="30"/>
      <c r="F70" s="30"/>
      <c r="G70" s="30"/>
      <c r="H70" s="30"/>
      <c r="I70" s="59"/>
      <c r="J70" s="30"/>
      <c r="K70" s="30"/>
      <c r="L70" s="55"/>
      <c r="M70" s="30"/>
      <c r="N70" s="30"/>
      <c r="O70" s="30"/>
      <c r="P70" s="30"/>
      <c r="Q70" s="30"/>
      <c r="R70" s="30"/>
    </row>
    <row r="71" spans="1:18" ht="12" thickBot="1">
      <c r="A71" s="27">
        <v>7.2</v>
      </c>
      <c r="B71" s="7" t="s">
        <v>58</v>
      </c>
      <c r="C71" s="59"/>
      <c r="D71" s="30"/>
      <c r="E71" s="30"/>
      <c r="F71" s="30"/>
      <c r="G71" s="30"/>
      <c r="H71" s="30"/>
      <c r="I71" s="59"/>
      <c r="J71" s="30"/>
      <c r="K71" s="30"/>
      <c r="L71" s="55"/>
      <c r="M71" s="30"/>
      <c r="N71" s="30"/>
      <c r="O71" s="30"/>
      <c r="P71" s="30"/>
      <c r="Q71" s="30"/>
      <c r="R71" s="30"/>
    </row>
    <row r="72" spans="1:18" ht="11.25">
      <c r="A72" s="67">
        <v>8</v>
      </c>
      <c r="B72" s="10" t="s">
        <v>59</v>
      </c>
      <c r="C72" s="60"/>
      <c r="D72" s="60"/>
      <c r="E72" s="60"/>
      <c r="F72" s="60"/>
      <c r="G72" s="60"/>
      <c r="H72" s="60"/>
      <c r="I72" s="62"/>
      <c r="J72" s="62"/>
      <c r="K72" s="60"/>
      <c r="L72" s="60"/>
      <c r="M72" s="60"/>
      <c r="N72" s="70"/>
      <c r="O72" s="70"/>
      <c r="P72" s="70"/>
      <c r="Q72" s="70"/>
      <c r="R72" s="70"/>
    </row>
    <row r="73" spans="1:18" ht="57" thickBot="1">
      <c r="A73" s="69"/>
      <c r="B73" s="7" t="s">
        <v>60</v>
      </c>
      <c r="C73" s="61"/>
      <c r="D73" s="61"/>
      <c r="E73" s="61"/>
      <c r="F73" s="61"/>
      <c r="G73" s="61"/>
      <c r="H73" s="61"/>
      <c r="I73" s="63"/>
      <c r="J73" s="63"/>
      <c r="K73" s="61"/>
      <c r="L73" s="61"/>
      <c r="M73" s="61"/>
      <c r="N73" s="72"/>
      <c r="O73" s="72"/>
      <c r="P73" s="72"/>
      <c r="Q73" s="72"/>
      <c r="R73" s="72"/>
    </row>
    <row r="74" ht="11.25">
      <c r="A74" s="1"/>
    </row>
    <row r="75" ht="11.25">
      <c r="A75" s="1" t="s">
        <v>61</v>
      </c>
    </row>
    <row r="76" ht="12" thickBot="1">
      <c r="A76" s="1"/>
    </row>
    <row r="77" spans="1:11" ht="47.25" customHeight="1" thickBot="1">
      <c r="A77" s="64" t="s">
        <v>62</v>
      </c>
      <c r="B77" s="65"/>
      <c r="C77" s="66"/>
      <c r="D77" s="64">
        <v>15</v>
      </c>
      <c r="E77" s="66"/>
      <c r="F77" s="64">
        <v>150</v>
      </c>
      <c r="G77" s="66"/>
      <c r="H77" s="64">
        <v>250</v>
      </c>
      <c r="I77" s="66"/>
      <c r="J77" s="64">
        <v>670</v>
      </c>
      <c r="K77" s="66"/>
    </row>
    <row r="78" spans="1:11" ht="12" thickBot="1">
      <c r="A78" s="64" t="s">
        <v>63</v>
      </c>
      <c r="B78" s="65"/>
      <c r="C78" s="66"/>
      <c r="D78" s="3" t="s">
        <v>64</v>
      </c>
      <c r="E78" s="3" t="s">
        <v>65</v>
      </c>
      <c r="F78" s="3" t="s">
        <v>64</v>
      </c>
      <c r="G78" s="3" t="s">
        <v>65</v>
      </c>
      <c r="H78" s="3" t="s">
        <v>64</v>
      </c>
      <c r="I78" s="3" t="s">
        <v>65</v>
      </c>
      <c r="J78" s="3" t="s">
        <v>64</v>
      </c>
      <c r="K78" s="3" t="s">
        <v>65</v>
      </c>
    </row>
    <row r="79" spans="1:11" ht="57" thickBot="1">
      <c r="A79" s="4" t="s">
        <v>66</v>
      </c>
      <c r="B79" s="3" t="s">
        <v>67</v>
      </c>
      <c r="C79" s="3" t="s">
        <v>68</v>
      </c>
      <c r="D79" s="42"/>
      <c r="E79" s="42"/>
      <c r="F79" s="42"/>
      <c r="G79" s="42"/>
      <c r="H79" s="42"/>
      <c r="I79" s="42"/>
      <c r="J79" s="42"/>
      <c r="K79" s="42"/>
    </row>
    <row r="80" spans="1:11" ht="34.5" thickBot="1">
      <c r="A80" s="14" t="s">
        <v>69</v>
      </c>
      <c r="B80" s="67" t="s">
        <v>71</v>
      </c>
      <c r="C80" s="3" t="s">
        <v>72</v>
      </c>
      <c r="D80" s="50"/>
      <c r="E80" s="50"/>
      <c r="F80" s="25"/>
      <c r="G80" s="25"/>
      <c r="H80" s="37"/>
      <c r="I80" s="37"/>
      <c r="J80" s="37"/>
      <c r="K80" s="37"/>
    </row>
    <row r="81" spans="1:11" ht="34.5" thickBot="1">
      <c r="A81" s="14" t="s">
        <v>70</v>
      </c>
      <c r="B81" s="69"/>
      <c r="C81" s="3" t="s">
        <v>73</v>
      </c>
      <c r="D81" s="50"/>
      <c r="E81" s="50"/>
      <c r="F81" s="25"/>
      <c r="G81" s="25"/>
      <c r="H81" s="37"/>
      <c r="I81" s="37"/>
      <c r="J81" s="37"/>
      <c r="K81" s="37"/>
    </row>
    <row r="82" spans="1:11" ht="12" thickBot="1">
      <c r="A82" s="15"/>
      <c r="B82" s="67" t="s">
        <v>74</v>
      </c>
      <c r="C82" s="3" t="s">
        <v>72</v>
      </c>
      <c r="D82" s="25"/>
      <c r="E82" s="25"/>
      <c r="F82" s="25"/>
      <c r="G82" s="25"/>
      <c r="H82" s="37"/>
      <c r="I82" s="37"/>
      <c r="J82" s="37"/>
      <c r="K82" s="37"/>
    </row>
    <row r="83" spans="1:11" ht="12" thickBot="1">
      <c r="A83" s="9"/>
      <c r="B83" s="69"/>
      <c r="C83" s="3" t="s">
        <v>73</v>
      </c>
      <c r="D83" s="25"/>
      <c r="E83" s="25"/>
      <c r="F83" s="25"/>
      <c r="G83" s="25"/>
      <c r="H83" s="37"/>
      <c r="I83" s="37"/>
      <c r="J83" s="37"/>
      <c r="K83" s="37"/>
    </row>
    <row r="84" spans="1:11" ht="12" thickBot="1">
      <c r="A84" s="67">
        <v>750</v>
      </c>
      <c r="B84" s="67" t="s">
        <v>71</v>
      </c>
      <c r="C84" s="3" t="s">
        <v>72</v>
      </c>
      <c r="D84" s="37"/>
      <c r="E84" s="37"/>
      <c r="F84" s="37"/>
      <c r="G84" s="37"/>
      <c r="H84" s="37"/>
      <c r="I84" s="37"/>
      <c r="J84" s="37"/>
      <c r="K84" s="37"/>
    </row>
    <row r="85" spans="1:11" ht="12" thickBot="1">
      <c r="A85" s="68"/>
      <c r="B85" s="69"/>
      <c r="C85" s="3" t="s">
        <v>73</v>
      </c>
      <c r="D85" s="37"/>
      <c r="E85" s="37"/>
      <c r="F85" s="37"/>
      <c r="G85" s="37"/>
      <c r="H85" s="37"/>
      <c r="I85" s="37"/>
      <c r="J85" s="37"/>
      <c r="K85" s="37"/>
    </row>
    <row r="86" spans="1:11" ht="12" thickBot="1">
      <c r="A86" s="68"/>
      <c r="B86" s="67" t="s">
        <v>74</v>
      </c>
      <c r="C86" s="3" t="s">
        <v>72</v>
      </c>
      <c r="D86" s="37"/>
      <c r="E86" s="37"/>
      <c r="F86" s="37"/>
      <c r="G86" s="37"/>
      <c r="H86" s="37"/>
      <c r="I86" s="37"/>
      <c r="J86" s="37"/>
      <c r="K86" s="37"/>
    </row>
    <row r="87" spans="1:11" ht="12" thickBot="1">
      <c r="A87" s="69"/>
      <c r="B87" s="69"/>
      <c r="C87" s="3" t="s">
        <v>73</v>
      </c>
      <c r="D87" s="37"/>
      <c r="E87" s="37"/>
      <c r="F87" s="37"/>
      <c r="G87" s="37"/>
      <c r="H87" s="37"/>
      <c r="I87" s="37"/>
      <c r="J87" s="37"/>
      <c r="K87" s="37"/>
    </row>
    <row r="88" spans="1:11" s="26" customFormat="1" ht="12" thickBot="1">
      <c r="A88" s="73">
        <v>1000</v>
      </c>
      <c r="B88" s="73" t="s">
        <v>71</v>
      </c>
      <c r="C88" s="24" t="s">
        <v>72</v>
      </c>
      <c r="D88" s="37"/>
      <c r="E88" s="37"/>
      <c r="F88" s="37"/>
      <c r="G88" s="37"/>
      <c r="H88" s="37"/>
      <c r="I88" s="37"/>
      <c r="J88" s="37"/>
      <c r="K88" s="37"/>
    </row>
    <row r="89" spans="1:11" s="26" customFormat="1" ht="12" thickBot="1">
      <c r="A89" s="74"/>
      <c r="B89" s="75"/>
      <c r="C89" s="24" t="s">
        <v>73</v>
      </c>
      <c r="D89" s="37"/>
      <c r="E89" s="37"/>
      <c r="F89" s="37"/>
      <c r="G89" s="37"/>
      <c r="H89" s="37"/>
      <c r="I89" s="37"/>
      <c r="J89" s="37"/>
      <c r="K89" s="37"/>
    </row>
    <row r="90" spans="1:11" s="26" customFormat="1" ht="12" thickBot="1">
      <c r="A90" s="74"/>
      <c r="B90" s="73" t="s">
        <v>74</v>
      </c>
      <c r="C90" s="24" t="s">
        <v>72</v>
      </c>
      <c r="D90" s="37"/>
      <c r="E90" s="37"/>
      <c r="F90" s="37"/>
      <c r="G90" s="37"/>
      <c r="H90" s="37"/>
      <c r="I90" s="37"/>
      <c r="J90" s="37"/>
      <c r="K90" s="37"/>
    </row>
    <row r="91" spans="1:11" s="26" customFormat="1" ht="12" thickBot="1">
      <c r="A91" s="75"/>
      <c r="B91" s="75"/>
      <c r="C91" s="24" t="s">
        <v>73</v>
      </c>
      <c r="D91" s="37"/>
      <c r="E91" s="37"/>
      <c r="F91" s="37"/>
      <c r="G91" s="37"/>
      <c r="H91" s="37"/>
      <c r="I91" s="37"/>
      <c r="J91" s="37"/>
      <c r="K91" s="37"/>
    </row>
    <row r="92" spans="1:11" s="26" customFormat="1" ht="12" thickBot="1">
      <c r="A92" s="73">
        <v>1250</v>
      </c>
      <c r="B92" s="73" t="s">
        <v>71</v>
      </c>
      <c r="C92" s="24" t="s">
        <v>72</v>
      </c>
      <c r="D92" s="37"/>
      <c r="E92" s="37"/>
      <c r="F92" s="37"/>
      <c r="G92" s="37"/>
      <c r="H92" s="37"/>
      <c r="I92" s="37"/>
      <c r="J92" s="37"/>
      <c r="K92" s="37"/>
    </row>
    <row r="93" spans="1:11" s="26" customFormat="1" ht="12" thickBot="1">
      <c r="A93" s="74"/>
      <c r="B93" s="75"/>
      <c r="C93" s="24" t="s">
        <v>73</v>
      </c>
      <c r="D93" s="37"/>
      <c r="E93" s="37"/>
      <c r="F93" s="37"/>
      <c r="G93" s="37"/>
      <c r="H93" s="37"/>
      <c r="I93" s="37"/>
      <c r="J93" s="37"/>
      <c r="K93" s="37"/>
    </row>
    <row r="94" spans="1:11" s="26" customFormat="1" ht="12" thickBot="1">
      <c r="A94" s="74"/>
      <c r="B94" s="73" t="s">
        <v>74</v>
      </c>
      <c r="C94" s="24" t="s">
        <v>72</v>
      </c>
      <c r="D94" s="37"/>
      <c r="E94" s="37"/>
      <c r="F94" s="37"/>
      <c r="G94" s="37"/>
      <c r="H94" s="37"/>
      <c r="I94" s="37"/>
      <c r="J94" s="37"/>
      <c r="K94" s="37"/>
    </row>
    <row r="95" spans="1:11" s="26" customFormat="1" ht="12" thickBot="1">
      <c r="A95" s="75"/>
      <c r="B95" s="75"/>
      <c r="C95" s="24" t="s">
        <v>73</v>
      </c>
      <c r="D95" s="37"/>
      <c r="E95" s="37"/>
      <c r="F95" s="37"/>
      <c r="G95" s="37"/>
      <c r="H95" s="37"/>
      <c r="I95" s="37"/>
      <c r="J95" s="37"/>
      <c r="K95" s="37"/>
    </row>
    <row r="96" ht="11.25">
      <c r="A96" s="1"/>
    </row>
    <row r="97" ht="11.25">
      <c r="A97" s="1" t="s">
        <v>75</v>
      </c>
    </row>
    <row r="98" ht="11.25">
      <c r="A98" s="1"/>
    </row>
    <row r="99" ht="11.25">
      <c r="A99" s="1" t="s">
        <v>76</v>
      </c>
    </row>
    <row r="100" ht="12" thickBot="1">
      <c r="A100" s="1"/>
    </row>
    <row r="101" spans="1:17" ht="78" customHeight="1" thickBot="1">
      <c r="A101" s="67" t="s">
        <v>2</v>
      </c>
      <c r="B101" s="67" t="s">
        <v>77</v>
      </c>
      <c r="C101" s="64" t="s">
        <v>78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</row>
    <row r="102" spans="1:17" ht="47.25" customHeight="1" thickBot="1">
      <c r="A102" s="68"/>
      <c r="B102" s="68"/>
      <c r="C102" s="64" t="s">
        <v>79</v>
      </c>
      <c r="D102" s="65"/>
      <c r="E102" s="66"/>
      <c r="F102" s="64" t="s">
        <v>80</v>
      </c>
      <c r="G102" s="65"/>
      <c r="H102" s="66"/>
      <c r="I102" s="64" t="s">
        <v>81</v>
      </c>
      <c r="J102" s="65"/>
      <c r="K102" s="66"/>
      <c r="L102" s="64" t="s">
        <v>82</v>
      </c>
      <c r="M102" s="65"/>
      <c r="N102" s="66"/>
      <c r="O102" s="64" t="s">
        <v>83</v>
      </c>
      <c r="P102" s="65"/>
      <c r="Q102" s="66"/>
    </row>
    <row r="103" spans="1:17" ht="62.25" customHeight="1">
      <c r="A103" s="71"/>
      <c r="B103" s="71"/>
      <c r="C103" s="67">
        <v>2021</v>
      </c>
      <c r="D103" s="13">
        <v>2022</v>
      </c>
      <c r="E103" s="67" t="s">
        <v>48</v>
      </c>
      <c r="F103" s="67">
        <v>2021</v>
      </c>
      <c r="G103" s="13">
        <v>2022</v>
      </c>
      <c r="H103" s="67" t="s">
        <v>48</v>
      </c>
      <c r="I103" s="67">
        <v>2021</v>
      </c>
      <c r="J103" s="13">
        <v>2022</v>
      </c>
      <c r="K103" s="67" t="s">
        <v>48</v>
      </c>
      <c r="L103" s="67">
        <v>2021</v>
      </c>
      <c r="M103" s="13">
        <v>2022</v>
      </c>
      <c r="N103" s="67" t="s">
        <v>48</v>
      </c>
      <c r="O103" s="67">
        <v>2019</v>
      </c>
      <c r="P103" s="13">
        <v>2020</v>
      </c>
      <c r="Q103" s="67" t="s">
        <v>48</v>
      </c>
    </row>
    <row r="104" spans="1:17" ht="23.25" thickBot="1">
      <c r="A104" s="72"/>
      <c r="B104" s="72"/>
      <c r="C104" s="69"/>
      <c r="D104" s="3" t="s">
        <v>47</v>
      </c>
      <c r="E104" s="69"/>
      <c r="F104" s="69"/>
      <c r="G104" s="3" t="s">
        <v>47</v>
      </c>
      <c r="H104" s="69"/>
      <c r="I104" s="69"/>
      <c r="J104" s="3" t="s">
        <v>47</v>
      </c>
      <c r="K104" s="68"/>
      <c r="L104" s="68"/>
      <c r="M104" s="3" t="s">
        <v>47</v>
      </c>
      <c r="N104" s="69"/>
      <c r="O104" s="69"/>
      <c r="P104" s="3" t="s">
        <v>47</v>
      </c>
      <c r="Q104" s="69"/>
    </row>
    <row r="105" spans="1:17" ht="12" thickBot="1">
      <c r="A105" s="4">
        <v>1</v>
      </c>
      <c r="B105" s="36">
        <v>2</v>
      </c>
      <c r="C105" s="36">
        <v>3</v>
      </c>
      <c r="D105" s="36">
        <v>4</v>
      </c>
      <c r="E105" s="36">
        <v>5</v>
      </c>
      <c r="F105" s="36">
        <v>6</v>
      </c>
      <c r="G105" s="36">
        <v>7</v>
      </c>
      <c r="H105" s="36">
        <v>8</v>
      </c>
      <c r="I105" s="36">
        <v>9</v>
      </c>
      <c r="J105" s="43">
        <v>10</v>
      </c>
      <c r="K105" s="22">
        <v>11</v>
      </c>
      <c r="L105" s="22">
        <v>12</v>
      </c>
      <c r="M105" s="3">
        <v>13</v>
      </c>
      <c r="N105" s="3">
        <v>14</v>
      </c>
      <c r="O105" s="3">
        <v>15</v>
      </c>
      <c r="P105" s="3">
        <v>16</v>
      </c>
      <c r="Q105" s="3">
        <v>17</v>
      </c>
    </row>
    <row r="106" spans="1:17" ht="23.25" thickBot="1">
      <c r="A106" s="35">
        <v>1</v>
      </c>
      <c r="B106" s="56" t="s">
        <v>84</v>
      </c>
      <c r="C106" s="38">
        <v>1</v>
      </c>
      <c r="D106" s="38">
        <v>1</v>
      </c>
      <c r="E106" s="39">
        <f>(D106-C106)/D106</f>
        <v>0</v>
      </c>
      <c r="F106" s="38">
        <v>14</v>
      </c>
      <c r="G106" s="38">
        <v>11</v>
      </c>
      <c r="H106" s="39">
        <f>(G106-F106)/G106</f>
        <v>-0.2727272727272727</v>
      </c>
      <c r="I106" s="38">
        <v>6</v>
      </c>
      <c r="J106" s="38">
        <v>2</v>
      </c>
      <c r="K106" s="40">
        <f>(J106-I106)/J106</f>
        <v>-2</v>
      </c>
      <c r="L106" s="25"/>
      <c r="M106" s="25"/>
      <c r="N106" s="25"/>
      <c r="O106" s="25"/>
      <c r="P106" s="25"/>
      <c r="Q106" s="25"/>
    </row>
    <row r="107" spans="1:17" ht="23.25" thickBot="1">
      <c r="A107" s="35">
        <v>1.1</v>
      </c>
      <c r="B107" s="57" t="s">
        <v>85</v>
      </c>
      <c r="C107" s="25">
        <v>1</v>
      </c>
      <c r="D107" s="25"/>
      <c r="E107" s="39" t="e">
        <f>(D107-C107)/D107</f>
        <v>#DIV/0!</v>
      </c>
      <c r="F107" s="25"/>
      <c r="G107" s="25"/>
      <c r="H107" s="40"/>
      <c r="I107" s="25"/>
      <c r="J107" s="25"/>
      <c r="K107" s="25" t="s">
        <v>168</v>
      </c>
      <c r="L107" s="25"/>
      <c r="M107" s="25"/>
      <c r="N107" s="25"/>
      <c r="O107" s="25"/>
      <c r="P107" s="25"/>
      <c r="Q107" s="25"/>
    </row>
    <row r="108" spans="1:17" ht="37.5" customHeight="1" thickBot="1">
      <c r="A108" s="35">
        <v>1.2</v>
      </c>
      <c r="B108" s="57" t="s">
        <v>86</v>
      </c>
      <c r="C108" s="25"/>
      <c r="D108" s="25"/>
      <c r="E108" s="39" t="s">
        <v>168</v>
      </c>
      <c r="F108" s="25"/>
      <c r="G108" s="25">
        <v>7</v>
      </c>
      <c r="H108" s="40"/>
      <c r="I108" s="25"/>
      <c r="J108" s="25">
        <v>2</v>
      </c>
      <c r="K108" s="25"/>
      <c r="L108" s="25"/>
      <c r="M108" s="25"/>
      <c r="N108" s="25"/>
      <c r="O108" s="25"/>
      <c r="P108" s="25"/>
      <c r="Q108" s="25"/>
    </row>
    <row r="109" spans="1:17" ht="23.25" thickBot="1">
      <c r="A109" s="35">
        <v>1.3</v>
      </c>
      <c r="B109" s="57" t="s">
        <v>87</v>
      </c>
      <c r="C109" s="25"/>
      <c r="D109" s="25">
        <v>1</v>
      </c>
      <c r="E109" s="39">
        <v>1</v>
      </c>
      <c r="F109" s="25">
        <v>14</v>
      </c>
      <c r="G109" s="25">
        <v>9</v>
      </c>
      <c r="H109" s="40">
        <f>(G109-F109)/G109</f>
        <v>-0.5555555555555556</v>
      </c>
      <c r="I109" s="25">
        <v>6</v>
      </c>
      <c r="J109" s="25"/>
      <c r="K109" s="40" t="e">
        <f>(J109-I109)/J109</f>
        <v>#DIV/0!</v>
      </c>
      <c r="L109" s="25"/>
      <c r="M109" s="25"/>
      <c r="N109" s="25"/>
      <c r="O109" s="25"/>
      <c r="P109" s="25"/>
      <c r="Q109" s="25"/>
    </row>
    <row r="110" spans="1:17" ht="12" thickBot="1">
      <c r="A110" s="35">
        <v>1.4</v>
      </c>
      <c r="B110" s="57" t="s">
        <v>88</v>
      </c>
      <c r="C110" s="25"/>
      <c r="D110" s="25"/>
      <c r="E110" s="39"/>
      <c r="F110" s="25"/>
      <c r="G110" s="25"/>
      <c r="H110" s="40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23.25" thickBot="1">
      <c r="A111" s="35">
        <v>1.5</v>
      </c>
      <c r="B111" s="57" t="s">
        <v>89</v>
      </c>
      <c r="C111" s="25"/>
      <c r="D111" s="25"/>
      <c r="E111" s="39"/>
      <c r="F111" s="25"/>
      <c r="G111" s="25"/>
      <c r="H111" s="40" t="s">
        <v>168</v>
      </c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2" thickBot="1">
      <c r="A112" s="35">
        <v>1.6</v>
      </c>
      <c r="B112" s="57" t="s">
        <v>167</v>
      </c>
      <c r="C112" s="25"/>
      <c r="D112" s="25"/>
      <c r="E112" s="39"/>
      <c r="F112" s="25"/>
      <c r="G112" s="25"/>
      <c r="H112" s="40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2" thickBot="1">
      <c r="A113" s="35">
        <v>2</v>
      </c>
      <c r="B113" s="58" t="s">
        <v>91</v>
      </c>
      <c r="C113" s="25"/>
      <c r="D113" s="25"/>
      <c r="E113" s="39"/>
      <c r="F113" s="25"/>
      <c r="G113" s="25"/>
      <c r="H113" s="40"/>
      <c r="I113" s="25">
        <v>1</v>
      </c>
      <c r="J113" s="25"/>
      <c r="K113" s="40" t="e">
        <f>(J113-I113)/J113</f>
        <v>#DIV/0!</v>
      </c>
      <c r="L113" s="25"/>
      <c r="M113" s="25"/>
      <c r="N113" s="25"/>
      <c r="O113" s="25"/>
      <c r="P113" s="25"/>
      <c r="Q113" s="25"/>
    </row>
    <row r="114" spans="1:17" ht="32.25" customHeight="1" thickBot="1">
      <c r="A114" s="4">
        <v>2.1</v>
      </c>
      <c r="B114" s="33" t="s">
        <v>92</v>
      </c>
      <c r="C114" s="25"/>
      <c r="D114" s="25"/>
      <c r="E114" s="39"/>
      <c r="F114" s="25"/>
      <c r="G114" s="25"/>
      <c r="H114" s="40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23.25" thickBot="1">
      <c r="A115" s="16" t="s">
        <v>163</v>
      </c>
      <c r="B115" s="33" t="s">
        <v>93</v>
      </c>
      <c r="C115" s="25"/>
      <c r="D115" s="25"/>
      <c r="E115" s="39"/>
      <c r="F115" s="25"/>
      <c r="G115" s="25"/>
      <c r="H115" s="40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23.25" thickBot="1">
      <c r="A116" s="16" t="s">
        <v>164</v>
      </c>
      <c r="B116" s="33" t="s">
        <v>94</v>
      </c>
      <c r="C116" s="25"/>
      <c r="D116" s="25"/>
      <c r="E116" s="39"/>
      <c r="F116" s="25"/>
      <c r="G116" s="25"/>
      <c r="H116" s="40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36.75" customHeight="1" thickBot="1">
      <c r="A117" s="4">
        <v>2.2</v>
      </c>
      <c r="B117" s="33" t="s">
        <v>86</v>
      </c>
      <c r="C117" s="25"/>
      <c r="D117" s="25"/>
      <c r="E117" s="39"/>
      <c r="F117" s="25"/>
      <c r="G117" s="25"/>
      <c r="H117" s="40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23.25" thickBot="1">
      <c r="A118" s="4">
        <v>2.3</v>
      </c>
      <c r="B118" s="33" t="s">
        <v>87</v>
      </c>
      <c r="C118" s="25"/>
      <c r="D118" s="25"/>
      <c r="E118" s="39"/>
      <c r="F118" s="25"/>
      <c r="G118" s="25"/>
      <c r="H118" s="40"/>
      <c r="I118" s="25">
        <v>1</v>
      </c>
      <c r="J118" s="25"/>
      <c r="K118" s="40" t="e">
        <f>(J118-I118)/J118</f>
        <v>#DIV/0!</v>
      </c>
      <c r="L118" s="25"/>
      <c r="M118" s="25"/>
      <c r="N118" s="40"/>
      <c r="O118" s="25"/>
      <c r="P118" s="25"/>
      <c r="Q118" s="25"/>
    </row>
    <row r="119" spans="1:17" ht="12" thickBot="1">
      <c r="A119" s="4">
        <v>2.4</v>
      </c>
      <c r="B119" s="33" t="s">
        <v>88</v>
      </c>
      <c r="C119" s="25"/>
      <c r="D119" s="25"/>
      <c r="E119" s="39"/>
      <c r="F119" s="25"/>
      <c r="G119" s="25"/>
      <c r="H119" s="40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34.5" thickBot="1">
      <c r="A120" s="4">
        <v>2.5</v>
      </c>
      <c r="B120" s="33" t="s">
        <v>95</v>
      </c>
      <c r="C120" s="25"/>
      <c r="D120" s="25"/>
      <c r="E120" s="39"/>
      <c r="F120" s="25"/>
      <c r="G120" s="25"/>
      <c r="H120" s="40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2" thickBot="1">
      <c r="A121" s="4">
        <v>2.6</v>
      </c>
      <c r="B121" s="33" t="s">
        <v>90</v>
      </c>
      <c r="C121" s="25"/>
      <c r="D121" s="25"/>
      <c r="E121" s="39"/>
      <c r="F121" s="25"/>
      <c r="G121" s="25"/>
      <c r="H121" s="40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" thickBot="1">
      <c r="A122" s="4">
        <v>3</v>
      </c>
      <c r="B122" s="33" t="s">
        <v>96</v>
      </c>
      <c r="C122" s="25">
        <v>9</v>
      </c>
      <c r="D122" s="25">
        <v>9</v>
      </c>
      <c r="E122" s="39">
        <f>(D122-C122)/D122</f>
        <v>0</v>
      </c>
      <c r="F122" s="25">
        <v>2</v>
      </c>
      <c r="G122" s="25">
        <v>11</v>
      </c>
      <c r="H122" s="40">
        <f>(G122-F122)/G122</f>
        <v>0.8181818181818182</v>
      </c>
      <c r="I122" s="25">
        <v>1</v>
      </c>
      <c r="J122" s="25">
        <v>2</v>
      </c>
      <c r="K122" s="40">
        <f>(J122-I122)/J122</f>
        <v>0.5</v>
      </c>
      <c r="L122" s="25"/>
      <c r="M122" s="25"/>
      <c r="N122" s="40"/>
      <c r="O122" s="25"/>
      <c r="P122" s="25"/>
      <c r="Q122" s="25"/>
    </row>
    <row r="123" spans="1:17" ht="37.5" customHeight="1" thickBot="1">
      <c r="A123" s="4">
        <v>3.1</v>
      </c>
      <c r="B123" s="33" t="s">
        <v>97</v>
      </c>
      <c r="C123" s="25">
        <v>9</v>
      </c>
      <c r="D123" s="25">
        <v>9</v>
      </c>
      <c r="E123" s="39">
        <f>(D123-C123)/D123</f>
        <v>0</v>
      </c>
      <c r="F123" s="25"/>
      <c r="G123" s="25">
        <v>7</v>
      </c>
      <c r="H123" s="25">
        <v>100</v>
      </c>
      <c r="I123" s="25">
        <v>1</v>
      </c>
      <c r="J123" s="25">
        <v>2</v>
      </c>
      <c r="K123" s="40">
        <f>(J123-I123)/J123</f>
        <v>0.5</v>
      </c>
      <c r="L123" s="25"/>
      <c r="M123" s="25"/>
      <c r="N123" s="40"/>
      <c r="O123" s="25"/>
      <c r="P123" s="25"/>
      <c r="Q123" s="25"/>
    </row>
    <row r="124" spans="1:17" ht="34.5" thickBot="1">
      <c r="A124" s="4">
        <v>3.2</v>
      </c>
      <c r="B124" s="33" t="s">
        <v>98</v>
      </c>
      <c r="C124" s="25"/>
      <c r="D124" s="25"/>
      <c r="E124" s="39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23.25" thickBot="1">
      <c r="A125" s="4">
        <v>3.3</v>
      </c>
      <c r="B125" s="33" t="s">
        <v>99</v>
      </c>
      <c r="C125" s="25"/>
      <c r="D125" s="25"/>
      <c r="E125" s="39"/>
      <c r="F125" s="25">
        <v>2</v>
      </c>
      <c r="G125" s="25">
        <v>9</v>
      </c>
      <c r="H125" s="40">
        <f>(G125-F125)/G125</f>
        <v>0.7777777777777778</v>
      </c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2" thickBot="1">
      <c r="A126" s="4">
        <v>3.4</v>
      </c>
      <c r="B126" s="33" t="s">
        <v>90</v>
      </c>
      <c r="C126" s="41"/>
      <c r="D126" s="41"/>
      <c r="E126" s="39"/>
      <c r="F126" s="41"/>
      <c r="G126" s="41"/>
      <c r="H126" s="41"/>
      <c r="I126" s="41"/>
      <c r="J126" s="41"/>
      <c r="K126" s="41"/>
      <c r="L126" s="25"/>
      <c r="M126" s="25"/>
      <c r="N126" s="25"/>
      <c r="O126" s="25"/>
      <c r="P126" s="25"/>
      <c r="Q126" s="25"/>
    </row>
    <row r="127" ht="11.25">
      <c r="A127" s="1"/>
    </row>
    <row r="128" ht="11.25">
      <c r="A128" s="1" t="s">
        <v>100</v>
      </c>
    </row>
    <row r="129" ht="12" thickBot="1">
      <c r="A129" s="1"/>
    </row>
    <row r="130" spans="1:11" ht="147" thickBot="1">
      <c r="A130" s="17" t="s">
        <v>2</v>
      </c>
      <c r="B130" s="18" t="s">
        <v>101</v>
      </c>
      <c r="C130" s="18" t="s">
        <v>102</v>
      </c>
      <c r="D130" s="18" t="s">
        <v>103</v>
      </c>
      <c r="E130" s="18" t="s">
        <v>104</v>
      </c>
      <c r="F130" s="18" t="s">
        <v>105</v>
      </c>
      <c r="G130" s="18" t="s">
        <v>106</v>
      </c>
      <c r="H130" s="18" t="s">
        <v>107</v>
      </c>
      <c r="I130" s="18" t="s">
        <v>108</v>
      </c>
      <c r="J130" s="18" t="s">
        <v>109</v>
      </c>
      <c r="K130" s="18" t="s">
        <v>110</v>
      </c>
    </row>
    <row r="131" spans="1:11" ht="12" thickBot="1">
      <c r="A131" s="4">
        <v>1</v>
      </c>
      <c r="B131" s="3">
        <v>2</v>
      </c>
      <c r="C131" s="3">
        <v>3</v>
      </c>
      <c r="D131" s="3">
        <v>4</v>
      </c>
      <c r="E131" s="3">
        <v>5</v>
      </c>
      <c r="F131" s="3">
        <v>6</v>
      </c>
      <c r="G131" s="3">
        <v>7</v>
      </c>
      <c r="H131" s="3">
        <v>8</v>
      </c>
      <c r="I131" s="3">
        <v>9</v>
      </c>
      <c r="J131" s="3">
        <v>10</v>
      </c>
      <c r="K131" s="3">
        <v>11</v>
      </c>
    </row>
    <row r="132" spans="1:13" ht="57" thickBot="1">
      <c r="A132" s="4">
        <v>1</v>
      </c>
      <c r="B132" s="11" t="s">
        <v>159</v>
      </c>
      <c r="C132" s="11" t="s">
        <v>160</v>
      </c>
      <c r="D132" s="45" t="s">
        <v>161</v>
      </c>
      <c r="E132" s="51" t="s">
        <v>165</v>
      </c>
      <c r="F132" s="46" t="s">
        <v>162</v>
      </c>
      <c r="G132" s="6"/>
      <c r="H132" s="6">
        <v>0</v>
      </c>
      <c r="I132" s="11">
        <v>15</v>
      </c>
      <c r="J132" s="6">
        <v>0</v>
      </c>
      <c r="K132" s="6">
        <v>0</v>
      </c>
      <c r="M132" s="40"/>
    </row>
    <row r="133" ht="11.25">
      <c r="A133" s="1"/>
    </row>
    <row r="134" ht="11.25">
      <c r="A134" s="1" t="s">
        <v>111</v>
      </c>
    </row>
    <row r="135" ht="12" thickBot="1">
      <c r="A135" s="1"/>
    </row>
    <row r="136" spans="1:4" ht="23.25" thickBot="1">
      <c r="A136" s="17" t="s">
        <v>2</v>
      </c>
      <c r="B136" s="18" t="s">
        <v>112</v>
      </c>
      <c r="C136" s="18" t="s">
        <v>113</v>
      </c>
      <c r="D136" s="19"/>
    </row>
    <row r="137" spans="1:4" ht="33.75">
      <c r="A137" s="67">
        <v>1</v>
      </c>
      <c r="B137" s="10" t="s">
        <v>114</v>
      </c>
      <c r="C137" s="67" t="s">
        <v>117</v>
      </c>
      <c r="D137" s="70" t="s">
        <v>166</v>
      </c>
    </row>
    <row r="138" spans="1:4" ht="22.5">
      <c r="A138" s="68"/>
      <c r="B138" s="10" t="s">
        <v>115</v>
      </c>
      <c r="C138" s="68"/>
      <c r="D138" s="71"/>
    </row>
    <row r="139" spans="1:4" ht="34.5" thickBot="1">
      <c r="A139" s="69"/>
      <c r="B139" s="7" t="s">
        <v>116</v>
      </c>
      <c r="C139" s="69"/>
      <c r="D139" s="72"/>
    </row>
    <row r="140" spans="1:4" ht="45.75" thickBot="1">
      <c r="A140" s="4">
        <v>2</v>
      </c>
      <c r="B140" s="7" t="s">
        <v>118</v>
      </c>
      <c r="C140" s="3" t="s">
        <v>119</v>
      </c>
      <c r="D140" s="6">
        <v>55</v>
      </c>
    </row>
    <row r="141" spans="1:4" ht="53.25" customHeight="1" thickBot="1">
      <c r="A141" s="4">
        <v>2.1</v>
      </c>
      <c r="B141" s="7" t="s">
        <v>120</v>
      </c>
      <c r="C141" s="3" t="s">
        <v>119</v>
      </c>
      <c r="D141" s="6">
        <v>55</v>
      </c>
    </row>
    <row r="142" spans="1:4" ht="55.5" customHeight="1" thickBot="1">
      <c r="A142" s="4">
        <v>2.2</v>
      </c>
      <c r="B142" s="7" t="s">
        <v>121</v>
      </c>
      <c r="C142" s="3" t="s">
        <v>119</v>
      </c>
      <c r="D142" s="6">
        <v>0</v>
      </c>
    </row>
    <row r="143" spans="1:4" ht="45.75" thickBot="1">
      <c r="A143" s="4">
        <v>3</v>
      </c>
      <c r="B143" s="7" t="s">
        <v>122</v>
      </c>
      <c r="C143" s="3" t="s">
        <v>123</v>
      </c>
      <c r="D143" s="6">
        <v>0</v>
      </c>
    </row>
    <row r="144" spans="1:4" ht="45.75" customHeight="1" thickBot="1">
      <c r="A144" s="4">
        <v>4</v>
      </c>
      <c r="B144" s="7" t="s">
        <v>124</v>
      </c>
      <c r="C144" s="3" t="s">
        <v>123</v>
      </c>
      <c r="D144" s="6">
        <v>10</v>
      </c>
    </row>
    <row r="145" ht="11.25">
      <c r="A145" s="1"/>
    </row>
    <row r="146" ht="11.25">
      <c r="A146" s="20" t="s">
        <v>125</v>
      </c>
    </row>
    <row r="147" ht="11.25">
      <c r="A147" s="20" t="s">
        <v>126</v>
      </c>
    </row>
    <row r="148" ht="11.25">
      <c r="A148" s="1" t="s">
        <v>158</v>
      </c>
    </row>
    <row r="149" ht="11.25">
      <c r="A149" s="20" t="s">
        <v>127</v>
      </c>
    </row>
    <row r="150" ht="11.25">
      <c r="A150" s="1" t="s">
        <v>128</v>
      </c>
    </row>
    <row r="151" ht="11.25">
      <c r="A151" s="1" t="s">
        <v>129</v>
      </c>
    </row>
    <row r="152" ht="12" thickBot="1">
      <c r="A152" s="1"/>
    </row>
    <row r="153" spans="1:31" ht="47.25" customHeight="1" thickBot="1">
      <c r="A153" s="67" t="s">
        <v>2</v>
      </c>
      <c r="B153" s="67" t="s">
        <v>130</v>
      </c>
      <c r="C153" s="67" t="s">
        <v>131</v>
      </c>
      <c r="D153" s="67" t="s">
        <v>132</v>
      </c>
      <c r="E153" s="64" t="s">
        <v>133</v>
      </c>
      <c r="F153" s="65"/>
      <c r="G153" s="65"/>
      <c r="H153" s="65"/>
      <c r="I153" s="66"/>
      <c r="J153" s="64" t="s">
        <v>134</v>
      </c>
      <c r="K153" s="65"/>
      <c r="L153" s="65"/>
      <c r="M153" s="65"/>
      <c r="N153" s="65"/>
      <c r="O153" s="66"/>
      <c r="P153" s="64" t="s">
        <v>135</v>
      </c>
      <c r="Q153" s="65"/>
      <c r="R153" s="65"/>
      <c r="S153" s="65"/>
      <c r="T153" s="65"/>
      <c r="U153" s="65"/>
      <c r="V153" s="66"/>
      <c r="W153" s="64" t="s">
        <v>136</v>
      </c>
      <c r="X153" s="65"/>
      <c r="Y153" s="65"/>
      <c r="Z153" s="66"/>
      <c r="AA153" s="64" t="s">
        <v>137</v>
      </c>
      <c r="AB153" s="65"/>
      <c r="AC153" s="66"/>
      <c r="AD153" s="64" t="s">
        <v>138</v>
      </c>
      <c r="AE153" s="66"/>
    </row>
    <row r="154" spans="1:31" ht="102" thickBot="1">
      <c r="A154" s="68"/>
      <c r="B154" s="68"/>
      <c r="C154" s="68"/>
      <c r="D154" s="68"/>
      <c r="E154" s="3" t="s">
        <v>139</v>
      </c>
      <c r="F154" s="3" t="s">
        <v>140</v>
      </c>
      <c r="G154" s="3" t="s">
        <v>141</v>
      </c>
      <c r="H154" s="3" t="s">
        <v>142</v>
      </c>
      <c r="I154" s="3" t="s">
        <v>83</v>
      </c>
      <c r="J154" s="3" t="s">
        <v>143</v>
      </c>
      <c r="K154" s="3" t="s">
        <v>144</v>
      </c>
      <c r="L154" s="3" t="s">
        <v>145</v>
      </c>
      <c r="M154" s="3" t="s">
        <v>146</v>
      </c>
      <c r="N154" s="3" t="s">
        <v>147</v>
      </c>
      <c r="O154" s="3" t="s">
        <v>83</v>
      </c>
      <c r="P154" s="3" t="s">
        <v>148</v>
      </c>
      <c r="Q154" s="3" t="s">
        <v>149</v>
      </c>
      <c r="R154" s="3" t="s">
        <v>144</v>
      </c>
      <c r="S154" s="3" t="s">
        <v>145</v>
      </c>
      <c r="T154" s="3" t="s">
        <v>146</v>
      </c>
      <c r="U154" s="3" t="s">
        <v>147</v>
      </c>
      <c r="V154" s="3" t="s">
        <v>83</v>
      </c>
      <c r="W154" s="3" t="s">
        <v>150</v>
      </c>
      <c r="X154" s="3" t="s">
        <v>151</v>
      </c>
      <c r="Y154" s="3" t="s">
        <v>152</v>
      </c>
      <c r="Z154" s="3" t="s">
        <v>83</v>
      </c>
      <c r="AA154" s="3" t="s">
        <v>153</v>
      </c>
      <c r="AB154" s="3" t="s">
        <v>154</v>
      </c>
      <c r="AC154" s="3" t="s">
        <v>155</v>
      </c>
      <c r="AD154" s="3" t="s">
        <v>156</v>
      </c>
      <c r="AE154" s="3" t="s">
        <v>157</v>
      </c>
    </row>
    <row r="155" spans="1:31" ht="12" thickBot="1">
      <c r="A155" s="22">
        <v>1</v>
      </c>
      <c r="B155" s="22">
        <v>2</v>
      </c>
      <c r="C155" s="22">
        <v>3</v>
      </c>
      <c r="D155" s="22">
        <v>4</v>
      </c>
      <c r="E155" s="3">
        <v>5</v>
      </c>
      <c r="F155" s="3">
        <v>6</v>
      </c>
      <c r="G155" s="3">
        <v>7</v>
      </c>
      <c r="H155" s="3">
        <v>8</v>
      </c>
      <c r="I155" s="3">
        <v>9</v>
      </c>
      <c r="J155" s="3">
        <v>10</v>
      </c>
      <c r="K155" s="3">
        <v>11</v>
      </c>
      <c r="L155" s="3">
        <v>12</v>
      </c>
      <c r="M155" s="3">
        <v>13</v>
      </c>
      <c r="N155" s="3">
        <v>14</v>
      </c>
      <c r="O155" s="3">
        <v>15</v>
      </c>
      <c r="P155" s="3">
        <v>16</v>
      </c>
      <c r="Q155" s="3">
        <v>17</v>
      </c>
      <c r="R155" s="3">
        <v>18</v>
      </c>
      <c r="S155" s="3">
        <v>19</v>
      </c>
      <c r="T155" s="3">
        <v>20</v>
      </c>
      <c r="U155" s="3">
        <v>21</v>
      </c>
      <c r="V155" s="3">
        <v>22</v>
      </c>
      <c r="W155" s="3">
        <v>23</v>
      </c>
      <c r="X155" s="3">
        <v>24</v>
      </c>
      <c r="Y155" s="3">
        <v>25</v>
      </c>
      <c r="Z155" s="3">
        <v>26</v>
      </c>
      <c r="AA155" s="3">
        <v>27</v>
      </c>
      <c r="AB155" s="3">
        <v>28</v>
      </c>
      <c r="AC155" s="3">
        <v>29</v>
      </c>
      <c r="AD155" s="3">
        <v>30</v>
      </c>
      <c r="AE155" s="3">
        <v>31</v>
      </c>
    </row>
    <row r="156" ht="11.25">
      <c r="A156" s="21"/>
    </row>
    <row r="157" ht="11.25">
      <c r="A157" s="20"/>
    </row>
  </sheetData>
  <sheetProtection/>
  <mergeCells count="127">
    <mergeCell ref="C37:G38"/>
    <mergeCell ref="C41:G43"/>
    <mergeCell ref="H37:K38"/>
    <mergeCell ref="H41:K43"/>
    <mergeCell ref="L41:O43"/>
    <mergeCell ref="P41:S43"/>
    <mergeCell ref="L37:O38"/>
    <mergeCell ref="P37:S38"/>
    <mergeCell ref="P72:P73"/>
    <mergeCell ref="Q72:Q73"/>
    <mergeCell ref="R72:R73"/>
    <mergeCell ref="J72:J73"/>
    <mergeCell ref="K72:K73"/>
    <mergeCell ref="L72:L73"/>
    <mergeCell ref="M72:M73"/>
    <mergeCell ref="N72:N73"/>
    <mergeCell ref="O72:O73"/>
    <mergeCell ref="E8:E9"/>
    <mergeCell ref="A14:A15"/>
    <mergeCell ref="B14:B15"/>
    <mergeCell ref="C14:C15"/>
    <mergeCell ref="D14:D15"/>
    <mergeCell ref="E14:E15"/>
    <mergeCell ref="T37:T39"/>
    <mergeCell ref="A5:A6"/>
    <mergeCell ref="B5:B6"/>
    <mergeCell ref="C5:E5"/>
    <mergeCell ref="A8:A9"/>
    <mergeCell ref="B8:B9"/>
    <mergeCell ref="C8:C9"/>
    <mergeCell ref="D8:D9"/>
    <mergeCell ref="A20:A21"/>
    <mergeCell ref="B20:B21"/>
    <mergeCell ref="C20:C21"/>
    <mergeCell ref="D20:D21"/>
    <mergeCell ref="E20:E21"/>
    <mergeCell ref="U37:U39"/>
    <mergeCell ref="F39:G39"/>
    <mergeCell ref="A26:A27"/>
    <mergeCell ref="B26:B27"/>
    <mergeCell ref="C26:C27"/>
    <mergeCell ref="D26:D27"/>
    <mergeCell ref="E26:E27"/>
    <mergeCell ref="A37:A39"/>
    <mergeCell ref="B37:B39"/>
    <mergeCell ref="T41:T43"/>
    <mergeCell ref="U41:U43"/>
    <mergeCell ref="C72:C73"/>
    <mergeCell ref="F40:G40"/>
    <mergeCell ref="A41:A43"/>
    <mergeCell ref="E72:E73"/>
    <mergeCell ref="F72:F73"/>
    <mergeCell ref="I57:K57"/>
    <mergeCell ref="L57:N57"/>
    <mergeCell ref="O57:Q57"/>
    <mergeCell ref="C58:C59"/>
    <mergeCell ref="E58:E59"/>
    <mergeCell ref="F58:F59"/>
    <mergeCell ref="H58:H59"/>
    <mergeCell ref="I58:I59"/>
    <mergeCell ref="K58:K59"/>
    <mergeCell ref="L58:L59"/>
    <mergeCell ref="N58:N59"/>
    <mergeCell ref="R58:R59"/>
    <mergeCell ref="A72:A73"/>
    <mergeCell ref="A78:C78"/>
    <mergeCell ref="J77:K77"/>
    <mergeCell ref="A56:A59"/>
    <mergeCell ref="B56:B59"/>
    <mergeCell ref="C56:Q56"/>
    <mergeCell ref="R56:R57"/>
    <mergeCell ref="C57:E57"/>
    <mergeCell ref="F57:H57"/>
    <mergeCell ref="O58:O59"/>
    <mergeCell ref="Q58:Q59"/>
    <mergeCell ref="B80:B81"/>
    <mergeCell ref="B82:B83"/>
    <mergeCell ref="A84:A87"/>
    <mergeCell ref="B84:B85"/>
    <mergeCell ref="B86:B87"/>
    <mergeCell ref="A77:C77"/>
    <mergeCell ref="D72:D73"/>
    <mergeCell ref="G72:G73"/>
    <mergeCell ref="A88:A91"/>
    <mergeCell ref="B88:B89"/>
    <mergeCell ref="B90:B91"/>
    <mergeCell ref="A92:A95"/>
    <mergeCell ref="B92:B93"/>
    <mergeCell ref="B94:B95"/>
    <mergeCell ref="A101:A102"/>
    <mergeCell ref="B101:B102"/>
    <mergeCell ref="C101:Q101"/>
    <mergeCell ref="C102:E102"/>
    <mergeCell ref="F102:H102"/>
    <mergeCell ref="I102:K102"/>
    <mergeCell ref="L102:N102"/>
    <mergeCell ref="O102:Q102"/>
    <mergeCell ref="A103:A104"/>
    <mergeCell ref="B103:B104"/>
    <mergeCell ref="C103:C104"/>
    <mergeCell ref="E103:E104"/>
    <mergeCell ref="F103:F104"/>
    <mergeCell ref="H103:H104"/>
    <mergeCell ref="K103:K104"/>
    <mergeCell ref="L103:L104"/>
    <mergeCell ref="N103:N104"/>
    <mergeCell ref="J153:O153"/>
    <mergeCell ref="O103:O104"/>
    <mergeCell ref="Q103:Q104"/>
    <mergeCell ref="P153:V153"/>
    <mergeCell ref="W153:Z153"/>
    <mergeCell ref="AA153:AC153"/>
    <mergeCell ref="AD153:AE153"/>
    <mergeCell ref="A137:A139"/>
    <mergeCell ref="C137:C139"/>
    <mergeCell ref="D137:D139"/>
    <mergeCell ref="A153:A154"/>
    <mergeCell ref="B153:B154"/>
    <mergeCell ref="C153:C154"/>
    <mergeCell ref="H72:H73"/>
    <mergeCell ref="I72:I73"/>
    <mergeCell ref="E153:I153"/>
    <mergeCell ref="D77:E77"/>
    <mergeCell ref="F77:G77"/>
    <mergeCell ref="H77:I77"/>
    <mergeCell ref="D153:D154"/>
    <mergeCell ref="I103:I104"/>
  </mergeCells>
  <hyperlinks>
    <hyperlink ref="A146" r:id="rId1" display="http://base.garant.ru/71111004/ - block_17401"/>
    <hyperlink ref="A147" r:id="rId2" display="http://base.garant.ru/70684002/ - block_1000"/>
    <hyperlink ref="A149" r:id="rId3" display="http://base.garant.ru/70684002/ - block_1000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2023-03-17T10:19:49Z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